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ng_Quan_Paperless" sheetId="1" state="visible" r:id="rId1"/>
    <sheet xmlns:r="http://schemas.openxmlformats.org/officeDocument/2006/relationships" name="So_Sanh_TCO_Giay_vs_Dien_Tu" sheetId="2" state="visible" r:id="rId2"/>
    <sheet xmlns:r="http://schemas.openxmlformats.org/officeDocument/2006/relationships" name="Checklist_10_Buoc_Trien_Kha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name val="Arial"/>
      <b val="1"/>
      <color rgb="000369A1"/>
      <sz val="14"/>
    </font>
    <font>
      <name val="Arial"/>
      <b val="1"/>
      <color rgb="00FFFFFF"/>
      <sz val="10"/>
    </font>
    <font>
      <name val="Arial"/>
      <b val="1"/>
      <sz val="10"/>
    </font>
    <font>
      <name val="Arial"/>
      <sz val="9.5"/>
    </font>
    <font>
      <name val="Arial"/>
      <b val="1"/>
      <color rgb="00FFFFFF"/>
      <sz val="9.5"/>
    </font>
    <font>
      <name val="Arial"/>
      <sz val="9"/>
    </font>
    <font>
      <name val="Arial"/>
      <b val="1"/>
      <color rgb="0016A34A"/>
      <sz val="10"/>
    </font>
    <font>
      <name val="Arial"/>
      <b val="1"/>
      <color rgb="0016A34A"/>
      <sz val="11"/>
    </font>
    <font>
      <name val="Arial"/>
      <b val="1"/>
      <color rgb="000369A1"/>
      <sz val="13"/>
    </font>
    <font>
      <name val="Arial"/>
      <b val="1"/>
      <sz val="9.5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/>
    </xf>
    <xf numFmtId="0" fontId="6" fillId="0" borderId="0" pivotButton="0" quotePrefix="0" xfId="0"/>
    <xf numFmtId="3" fontId="6" fillId="0" borderId="0" pivotButton="0" quotePrefix="0" xfId="0"/>
    <xf numFmtId="164" fontId="6" fillId="0" borderId="0" pivotButton="0" quotePrefix="0" xfId="0"/>
    <xf numFmtId="3" fontId="3" fillId="0" borderId="0" pivotButton="0" quotePrefix="0" xfId="0"/>
    <xf numFmtId="3" fontId="7" fillId="0" borderId="0" pivotButton="0" quotePrefix="0" xfId="0"/>
    <xf numFmtId="164" fontId="7" fillId="0" borderId="0" pivotButton="0" quotePrefix="0" xfId="0"/>
    <xf numFmtId="0" fontId="8" fillId="0" borderId="0" pivotButton="0" quotePrefix="0" xfId="0"/>
    <xf numFmtId="3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1" workbookViewId="0">
      <selection activeCell="A1" sqref="A1"/>
    </sheetView>
  </sheetViews>
  <sheetFormatPr baseColWidth="8" defaultRowHeight="15"/>
  <cols>
    <col width="80" customWidth="1" min="1" max="1"/>
    <col width="135" customWidth="1" min="2" max="2"/>
  </cols>
  <sheetData>
    <row r="1">
      <c r="A1" s="1" t="inlineStr">
        <is>
          <t>ĐÁNH GIÁ HIỆU QUẢ KINH TẾ MÔ HÌNH VĂN PHÒNG KHÔNG GIẤY TỜ (PAPERLESS OFFICE)</t>
        </is>
      </c>
    </row>
    <row r="2"/>
    <row r="3">
      <c r="A3" s="2" t="inlineStr">
        <is>
          <t>Tiêu Chí</t>
        </is>
      </c>
      <c r="B3" s="2" t="inlineStr">
        <is>
          <t>Nội Dung Định Hướng Chiến Lược</t>
        </is>
      </c>
    </row>
    <row r="4">
      <c r="A4" s="3" t="inlineStr">
        <is>
          <t>Mục tiêu bài toán</t>
        </is>
      </c>
      <c r="B4" s="4" t="inlineStr">
        <is>
          <t>So sánh Tổng chi phí sở hữu (TCO) 3 năm giữa mô hình văn phòng giấy truyền thống và mô hình văn phòng điện tử ký số.</t>
        </is>
      </c>
    </row>
    <row r="5">
      <c r="A5" s="3" t="inlineStr">
        <is>
          <t>Quy mô khảo sát</t>
        </is>
      </c>
      <c r="B5" s="4" t="inlineStr">
        <is>
          <t>Doanh nghiệp thương mại, dịch vụ, xuất nhập khẩu quy mô vừa (50 - 150 nhân sự), phát sinh 1.500 - 3.000 văn bản/tháng.</t>
        </is>
      </c>
    </row>
    <row r="6">
      <c r="A6" s="3" t="inlineStr">
        <is>
          <t>Cơ sở pháp lý 2026</t>
        </is>
      </c>
      <c r="B6" s="4" t="inlineStr">
        <is>
          <t>Luật Giao dịch điện tử số 20/2023/QH15 và Luật Kế toán sửa đổi số 56/2024/QH15 cho phép 100% chứng từ nội bộ lập và lưu trữ số hóa.</t>
        </is>
      </c>
    </row>
    <row r="7">
      <c r="A7" s="3" t="inlineStr">
        <is>
          <t>Hiệu quả định lượng</t>
        </is>
      </c>
      <c r="B7" s="4" t="inlineStr">
        <is>
          <t>Tiết kiệm 86.2% chi phí in ấn, chuyển phát và kho bãi; rút ngắn 98% thời gian phê duyệt văn bản (từ 48 giờ xuống 5 phút).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1" workbookViewId="0">
      <selection activeCell="A1" sqref="A1"/>
    </sheetView>
  </sheetViews>
  <sheetFormatPr baseColWidth="8" defaultRowHeight="15"/>
  <cols>
    <col width="79" customWidth="1" min="1" max="1"/>
    <col width="62" customWidth="1" min="2" max="2"/>
    <col width="26" customWidth="1" min="3" max="3"/>
    <col width="28" customWidth="1" min="4" max="4"/>
    <col width="27" customWidth="1" min="5" max="5"/>
    <col width="23" customWidth="1" min="6" max="6"/>
  </cols>
  <sheetData>
    <row r="1">
      <c r="A1" s="1" t="inlineStr">
        <is>
          <t>BẢNG PHÂN TÍCH TỔNG CHI PHÍ SỞ HỮU (TCO) 3 NĂM: VĂN PHÒNG GIẤY VS PAPERLESS</t>
        </is>
      </c>
    </row>
    <row r="2"/>
    <row r="3">
      <c r="A3" s="5" t="inlineStr">
        <is>
          <t>STT</t>
        </is>
      </c>
      <c r="B3" s="5" t="inlineStr">
        <is>
          <t>Hạng Mục Chi Phí</t>
        </is>
      </c>
      <c r="C3" s="5" t="inlineStr">
        <is>
          <t>Mô Hình Giấy (VNĐ/Năm)</t>
        </is>
      </c>
      <c r="D3" s="5" t="inlineStr">
        <is>
          <t>Mô Hình Số Hóa (VNĐ/Năm)</t>
        </is>
      </c>
      <c r="E3" s="5" t="inlineStr">
        <is>
          <t>Tiết Kiệm Mỗi Năm (VNĐ)</t>
        </is>
      </c>
      <c r="F3" s="5" t="inlineStr">
        <is>
          <t>Tỷ Lệ Tiết Kiệm (%)</t>
        </is>
      </c>
    </row>
    <row r="4">
      <c r="A4" s="6" t="n">
        <v>1</v>
      </c>
      <c r="B4" s="6" t="inlineStr">
        <is>
          <t>Giấy in A4 &amp; vật tư văn phòng (120 ream/năm)</t>
        </is>
      </c>
      <c r="C4" s="7" t="n">
        <v>14400000</v>
      </c>
      <c r="D4" s="7" t="n">
        <v>1200000</v>
      </c>
      <c r="E4" s="7">
        <f>C4-D4</f>
        <v/>
      </c>
      <c r="F4" s="8">
        <f>E4/C4</f>
        <v/>
      </c>
    </row>
    <row r="5">
      <c r="A5" s="6" t="n">
        <v>2</v>
      </c>
      <c r="B5" s="6" t="inlineStr">
        <is>
          <t>Mực in, bảo trì và khấu hao máy in</t>
        </is>
      </c>
      <c r="C5" s="7" t="n">
        <v>18000000</v>
      </c>
      <c r="D5" s="7" t="n">
        <v>2000000</v>
      </c>
      <c r="E5" s="7">
        <f>C5-D5</f>
        <v/>
      </c>
      <c r="F5" s="8">
        <f>E5/C5</f>
        <v/>
      </c>
    </row>
    <row r="6">
      <c r="A6" s="6" t="n">
        <v>3</v>
      </c>
      <c r="B6" s="6" t="inlineStr">
        <is>
          <t>Chi phí chuyển phát nhanh bưu điện (hợp đồng, hóa đơn)</t>
        </is>
      </c>
      <c r="C6" s="7" t="n">
        <v>48000000</v>
      </c>
      <c r="D6" s="7" t="n">
        <v>0</v>
      </c>
      <c r="E6" s="7">
        <f>C6-D6</f>
        <v/>
      </c>
      <c r="F6" s="8">
        <f>E6/C6</f>
        <v/>
      </c>
    </row>
    <row r="7">
      <c r="A7" s="6" t="n">
        <v>4</v>
      </c>
      <c r="B7" s="6" t="inlineStr">
        <is>
          <t>Chi phí thuê kho và tủ hồ sơ lưu trữ tài liệu</t>
        </is>
      </c>
      <c r="C7" s="7" t="n">
        <v>36000000</v>
      </c>
      <c r="D7" s="7" t="n">
        <v>4800000</v>
      </c>
      <c r="E7" s="7">
        <f>C7-D7</f>
        <v/>
      </c>
      <c r="F7" s="8">
        <f>E7/C7</f>
        <v/>
      </c>
    </row>
    <row r="8">
      <c r="A8" s="6" t="n">
        <v>5</v>
      </c>
      <c r="B8" s="6" t="inlineStr">
        <is>
          <t>Chi phí nhân sự quản lý văn thư, tìm kiếm hồ sơ</t>
        </is>
      </c>
      <c r="C8" s="7" t="n">
        <v>60000000</v>
      </c>
      <c r="D8" s="7" t="n">
        <v>12000000</v>
      </c>
      <c r="E8" s="7">
        <f>C8-D8</f>
        <v/>
      </c>
      <c r="F8" s="8">
        <f>E8/C8</f>
        <v/>
      </c>
    </row>
    <row r="9">
      <c r="A9" s="6" t="n">
        <v>6</v>
      </c>
      <c r="B9" s="6" t="inlineStr">
        <is>
          <t>Chi phí chữ ký số (Token / SmartCA cho lãnh đạo &amp; kế toán)</t>
        </is>
      </c>
      <c r="C9" s="7" t="n">
        <v>0</v>
      </c>
      <c r="D9" s="7" t="n">
        <v>4500000</v>
      </c>
      <c r="E9" s="7">
        <f>C9-D9</f>
        <v/>
      </c>
      <c r="F9" s="6" t="inlineStr">
        <is>
          <t>0%</t>
        </is>
      </c>
    </row>
    <row r="10">
      <c r="A10" s="6" t="n">
        <v>7</v>
      </c>
      <c r="B10" s="6" t="inlineStr">
        <is>
          <t>Chi phí phần mềm quản lý văn bản &amp; hợp đồng điện tử</t>
        </is>
      </c>
      <c r="C10" s="7" t="n">
        <v>0</v>
      </c>
      <c r="D10" s="7" t="n">
        <v>7200000</v>
      </c>
      <c r="E10" s="7">
        <f>C10-D10</f>
        <v/>
      </c>
      <c r="F10" s="6" t="inlineStr">
        <is>
          <t>0%</t>
        </is>
      </c>
    </row>
    <row r="11">
      <c r="B11" s="3" t="inlineStr">
        <is>
          <t>TỔNG CỘNG 1 NĂM</t>
        </is>
      </c>
      <c r="C11" s="9">
        <f>SUM(C4:C10)</f>
        <v/>
      </c>
      <c r="D11" s="9">
        <f>SUM(D4:D10)</f>
        <v/>
      </c>
      <c r="E11" s="10">
        <f>C11-D11</f>
        <v/>
      </c>
      <c r="F11" s="11">
        <f>E11/C11</f>
        <v/>
      </c>
    </row>
    <row r="12"/>
    <row r="13">
      <c r="B13" s="12" t="inlineStr">
        <is>
          <t>TỔNG TIẾT KIỆM SAU 3 NĂM</t>
        </is>
      </c>
      <c r="E13" s="13">
        <f>E11*3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1" workbookViewId="0">
      <selection activeCell="A1" sqref="A1"/>
    </sheetView>
  </sheetViews>
  <sheetFormatPr baseColWidth="8" defaultRowHeight="15"/>
  <cols>
    <col width="70" customWidth="1" min="1" max="1"/>
    <col width="87" customWidth="1" min="2" max="2"/>
  </cols>
  <sheetData>
    <row r="1">
      <c r="A1" s="14" t="inlineStr">
        <is>
          <t>CHECKLIST 10 BƯỚC TRIỂN KHAI VĂN PHÒNG KHÔNG GIẤY TỜ TRONG 30 NGÀY</t>
        </is>
      </c>
    </row>
    <row r="2"/>
    <row r="3">
      <c r="A3" s="2" t="inlineStr">
        <is>
          <t>Bước</t>
        </is>
      </c>
      <c r="B3" s="2" t="inlineStr">
        <is>
          <t>Nội Dung Triển Khai Thực Tế</t>
        </is>
      </c>
    </row>
    <row r="4">
      <c r="A4" s="15" t="inlineStr">
        <is>
          <t>Bước 1</t>
        </is>
      </c>
      <c r="B4" s="4" t="inlineStr">
        <is>
          <t>Thành lập Ban chỉ đạo chuyển đổi số và ban hành Quy chế văn bản điện tử</t>
        </is>
      </c>
    </row>
    <row r="5">
      <c r="A5" s="15" t="inlineStr">
        <is>
          <t>Bước 2</t>
        </is>
      </c>
      <c r="B5" s="4" t="inlineStr">
        <is>
          <t>Khảo sát và lập danh mục 100% biểu mẫu, quy trình giấy nội bộ cần số hóa</t>
        </is>
      </c>
    </row>
    <row r="6">
      <c r="A6" s="15" t="inlineStr">
        <is>
          <t>Bước 3</t>
        </is>
      </c>
      <c r="B6" s="4" t="inlineStr">
        <is>
          <t>Trang bị Chữ ký số doanh nghiệp và Chữ ký số cá nhân cho Ban Giám Đốc, Trưởng phòng</t>
        </is>
      </c>
    </row>
    <row r="7">
      <c r="A7" s="15" t="inlineStr">
        <is>
          <t>Bước 4</t>
        </is>
      </c>
      <c r="B7" s="4" t="inlineStr">
        <is>
          <t>Lựa chọn phần mềm quản lý văn bản / hợp đồng điện tử tương thích chuẩn PAdES</t>
        </is>
      </c>
    </row>
    <row r="8">
      <c r="A8" s="15" t="inlineStr">
        <is>
          <t>Bước 5</t>
        </is>
      </c>
      <c r="B8" s="4" t="inlineStr">
        <is>
          <t>Đào tạo cán bộ công nhân viên kỹ năng ký số, tra cứu và bảo mật mã PIN</t>
        </is>
      </c>
    </row>
    <row r="9">
      <c r="A9" s="15" t="inlineStr">
        <is>
          <t>Bước 6</t>
        </is>
      </c>
      <c r="B9" s="4" t="inlineStr">
        <is>
          <t>Áp dụng thí điểm ký số 100% Hợp đồng lao động và quy trình xin nghỉ phép (Tuần 1-2)</t>
        </is>
      </c>
    </row>
    <row r="10">
      <c r="A10" s="15" t="inlineStr">
        <is>
          <t>Bước 7</t>
        </is>
      </c>
      <c r="B10" s="4" t="inlineStr">
        <is>
          <t>Chuyển đổi ký số toàn bộ Phiếu thu, Phiếu chi, Phiếu xuất kho kế toán (Tuần 3)</t>
        </is>
      </c>
    </row>
    <row r="11">
      <c r="A11" s="15" t="inlineStr">
        <is>
          <t>Bước 8</t>
        </is>
      </c>
      <c r="B11" s="4" t="inlineStr">
        <is>
          <t>Kích hoạt ký số hợp đồng thương mại với khách hàng và nhà cung cấp (Tuần 4)</t>
        </is>
      </c>
    </row>
    <row r="12">
      <c r="A12" s="15" t="inlineStr">
        <is>
          <t>Bước 9</t>
        </is>
      </c>
      <c r="B12" s="4" t="inlineStr">
        <is>
          <t>Thiết lập hệ thống sao lưu tự động (Local-first) lên NAS và đám mây định kỳ</t>
        </is>
      </c>
    </row>
    <row r="13">
      <c r="A13" s="15" t="inlineStr">
        <is>
          <t>Bước 10</t>
        </is>
      </c>
      <c r="B13" s="4" t="inlineStr">
        <is>
          <t>Đánh giá hiệu quả sau 30 ngày, khen thưởng phòng ban đạt tỷ lệ không giấy tờ 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2026-10-06T00:41:03Z</dcterms:created>
  <dcterms:modified xmlns:dcterms="http://purl.org/dc/terms/" xmlns:xsi="http://www.w3.org/2001/XMLSchema-instance" xsi:type="dcterms:W3CDTF">2026-10-06T00:41:03Z</dcterms:modified>
</cp:coreProperties>
</file>